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70"/>
  </bookViews>
  <sheets>
    <sheet name="Party Budget" sheetId="1" r:id="rId1"/>
  </sheets>
  <definedNames>
    <definedName name="_currency">IF(ISBLANK('Party Budget'!#REF!),'Party Budget'!#REF!,'Party Budget'!#REF!)</definedName>
    <definedName name="expenses">'Party Budget'!$C$11:$C$20</definedName>
    <definedName name="_xlnm.Print_Area" localSheetId="0">'Party Budget'!$B$1:$G$51</definedName>
  </definedNames>
  <calcPr calcId="125725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/>
  <c r="E21" l="1"/>
  <c r="E19"/>
  <c r="E11" l="1"/>
  <c r="E12"/>
  <c r="E13"/>
  <c r="E14"/>
  <c r="E15"/>
  <c r="E16"/>
  <c r="E17"/>
  <c r="E18"/>
  <c r="E20"/>
  <c r="B15"/>
  <c r="D19" s="1"/>
  <c r="B18" l="1"/>
  <c r="D13"/>
  <c r="D17"/>
  <c r="D16"/>
  <c r="D14"/>
  <c r="D20"/>
  <c r="D12"/>
  <c r="D15"/>
  <c r="D18"/>
  <c r="D11"/>
</calcChain>
</file>

<file path=xl/comments1.xml><?xml version="1.0" encoding="utf-8"?>
<comments xmlns="http://schemas.openxmlformats.org/spreadsheetml/2006/main">
  <authors>
    <author>hp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Please edit</t>
        </r>
      </text>
    </comment>
  </commentList>
</comments>
</file>

<file path=xl/sharedStrings.xml><?xml version="1.0" encoding="utf-8"?>
<sst xmlns="http://schemas.openxmlformats.org/spreadsheetml/2006/main" count="69" uniqueCount="47">
  <si>
    <t>Budget</t>
  </si>
  <si>
    <t>Actual</t>
  </si>
  <si>
    <t>Difference</t>
  </si>
  <si>
    <t>Venue</t>
  </si>
  <si>
    <t>Decorations</t>
  </si>
  <si>
    <t>Hire/Services</t>
  </si>
  <si>
    <t>Food</t>
  </si>
  <si>
    <t>Drink</t>
  </si>
  <si>
    <t>Invitations</t>
  </si>
  <si>
    <t>Incidentals</t>
  </si>
  <si>
    <t>Category</t>
  </si>
  <si>
    <t>Amount</t>
  </si>
  <si>
    <t>TOTAL EXPENSES</t>
  </si>
  <si>
    <t>Venue Cost</t>
  </si>
  <si>
    <t>Invitation Printing</t>
  </si>
  <si>
    <t>Envelopes</t>
  </si>
  <si>
    <t>RSVP Cards</t>
  </si>
  <si>
    <t>Candles</t>
  </si>
  <si>
    <t>Party Expenses Distribution</t>
  </si>
  <si>
    <t>Lighting</t>
  </si>
  <si>
    <t>DJ</t>
  </si>
  <si>
    <t>Tables &amp; Chairs Hire</t>
  </si>
  <si>
    <t>Audio Equipment</t>
  </si>
  <si>
    <t>Photographer</t>
  </si>
  <si>
    <t>Caterer</t>
  </si>
  <si>
    <t>Cake</t>
  </si>
  <si>
    <t>Postage</t>
  </si>
  <si>
    <t>Occasion</t>
  </si>
  <si>
    <t>Birthday</t>
  </si>
  <si>
    <t>Entertainment</t>
  </si>
  <si>
    <t>Invitation</t>
  </si>
  <si>
    <t>Venue and decoration</t>
  </si>
  <si>
    <t>Food and drinks</t>
  </si>
  <si>
    <t>Beverages and juices</t>
  </si>
  <si>
    <t>Return gifts</t>
  </si>
  <si>
    <t>Party favours</t>
  </si>
  <si>
    <t>Party clothes</t>
  </si>
  <si>
    <t>Clothes and gifts</t>
  </si>
  <si>
    <t>Instructions:</t>
  </si>
  <si>
    <t>Expense description</t>
  </si>
  <si>
    <t>(Add categories here)</t>
  </si>
  <si>
    <t xml:space="preserve">1. Please edit the amounts given in yellow only. </t>
  </si>
  <si>
    <t>2. You may use this sheet for any party, just edit the occasion and the expense details accordingly.</t>
  </si>
  <si>
    <r>
      <rPr>
        <sz val="11"/>
        <color theme="1"/>
        <rFont val="Calibri"/>
        <family val="2"/>
      </rPr>
      <t>←</t>
    </r>
    <r>
      <rPr>
        <sz val="11"/>
        <color theme="1"/>
        <rFont val="Arial"/>
        <family val="2"/>
      </rPr>
      <t>Add other expenses here</t>
    </r>
  </si>
  <si>
    <r>
      <rPr>
        <sz val="11"/>
        <color theme="1"/>
        <rFont val="Calibri"/>
        <family val="2"/>
      </rPr>
      <t>←</t>
    </r>
    <r>
      <rPr>
        <sz val="11"/>
        <color theme="1"/>
        <rFont val="Arial"/>
        <family val="2"/>
      </rPr>
      <t xml:space="preserve"> Insert a new row (if needed) above this</t>
    </r>
  </si>
  <si>
    <t>Videographer</t>
  </si>
  <si>
    <t>Party Budget Planner</t>
  </si>
</sst>
</file>

<file path=xl/styles.xml><?xml version="1.0" encoding="utf-8"?>
<styleSheet xmlns="http://schemas.openxmlformats.org/spreadsheetml/2006/main">
  <numFmts count="1">
    <numFmt numFmtId="164" formatCode="_ [$₹-4009]\ * #,##0.00_ ;_ [$₹-4009]\ * \-#,##0.00_ ;_ [$₹-4009]\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8" tint="-0.499984740745262"/>
      <name val="Arial"/>
      <family val="2"/>
    </font>
    <font>
      <sz val="12"/>
      <color theme="0"/>
      <name val="Arial"/>
      <family val="2"/>
    </font>
    <font>
      <sz val="11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color theme="0"/>
      <name val="Arial"/>
      <family val="2"/>
    </font>
    <font>
      <sz val="32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sz val="11"/>
      <color theme="1"/>
      <name val="Calibri"/>
      <family val="2"/>
    </font>
    <font>
      <b/>
      <sz val="11"/>
      <color theme="4" tint="-0.499984740745262"/>
      <name val="Arial"/>
      <family val="2"/>
    </font>
    <font>
      <sz val="11"/>
      <color theme="0" tint="-0.249977111117893"/>
      <name val="Arial"/>
      <family val="2"/>
    </font>
    <font>
      <sz val="11"/>
      <color theme="7" tint="0.39997558519241921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sz val="12"/>
      <color theme="7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4"/>
      <color rgb="FFFF0000"/>
      <name val="Arial"/>
      <family val="2"/>
    </font>
    <font>
      <b/>
      <sz val="11"/>
      <color theme="5" tint="-0.249977111117893"/>
      <name val="Arial"/>
      <family val="2"/>
    </font>
    <font>
      <sz val="11"/>
      <color theme="5" tint="-0.249977111117893"/>
      <name val="Arial"/>
      <family val="2"/>
    </font>
    <font>
      <u/>
      <sz val="26"/>
      <color theme="4" tint="-0.49998474074526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E480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730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theme="4" tint="-0.499984740745262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vertical="center"/>
    </xf>
    <xf numFmtId="9" fontId="6" fillId="5" borderId="0" xfId="0" applyNumberFormat="1" applyFont="1" applyFill="1" applyAlignment="1">
      <alignment horizontal="center" vertical="center"/>
    </xf>
    <xf numFmtId="9" fontId="6" fillId="8" borderId="0" xfId="0" applyNumberFormat="1" applyFont="1" applyFill="1" applyAlignment="1">
      <alignment horizontal="center" vertical="center"/>
    </xf>
    <xf numFmtId="9" fontId="6" fillId="9" borderId="0" xfId="0" applyNumberFormat="1" applyFont="1" applyFill="1" applyAlignment="1">
      <alignment horizontal="center" vertical="center"/>
    </xf>
    <xf numFmtId="9" fontId="6" fillId="7" borderId="0" xfId="0" applyNumberFormat="1" applyFont="1" applyFill="1" applyAlignment="1">
      <alignment horizontal="center" vertical="center"/>
    </xf>
    <xf numFmtId="9" fontId="6" fillId="1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164" fontId="5" fillId="6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5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11" borderId="0" xfId="0" applyFont="1" applyFill="1" applyAlignment="1">
      <alignment vertical="center"/>
    </xf>
    <xf numFmtId="0" fontId="11" fillId="11" borderId="0" xfId="0" applyFont="1" applyFill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12" borderId="0" xfId="0" applyFont="1" applyFill="1" applyAlignment="1">
      <alignment vertical="center"/>
    </xf>
    <xf numFmtId="0" fontId="14" fillId="12" borderId="0" xfId="0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12" borderId="0" xfId="0" applyFont="1" applyFill="1" applyAlignment="1">
      <alignment horizontal="left" vertical="center" indent="1"/>
    </xf>
    <xf numFmtId="0" fontId="4" fillId="12" borderId="0" xfId="0" applyFont="1" applyFill="1" applyAlignment="1">
      <alignment horizontal="left" vertical="center" indent="1"/>
    </xf>
    <xf numFmtId="164" fontId="5" fillId="12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9" fontId="6" fillId="13" borderId="0" xfId="0" applyNumberFormat="1" applyFont="1" applyFill="1" applyAlignment="1">
      <alignment horizontal="center" vertical="center"/>
    </xf>
    <xf numFmtId="9" fontId="6" fillId="14" borderId="0" xfId="0" applyNumberFormat="1" applyFont="1" applyFill="1" applyAlignment="1">
      <alignment horizontal="center" vertical="center"/>
    </xf>
    <xf numFmtId="9" fontId="6" fillId="15" borderId="0" xfId="0" applyNumberFormat="1" applyFont="1" applyFill="1" applyAlignment="1">
      <alignment horizontal="center" vertical="center"/>
    </xf>
    <xf numFmtId="9" fontId="6" fillId="16" borderId="0" xfId="0" applyNumberFormat="1" applyFont="1" applyFill="1" applyAlignment="1">
      <alignment horizontal="center" vertical="center"/>
    </xf>
    <xf numFmtId="9" fontId="6" fillId="17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87CB3D"/>
      <color rgb="FF997300"/>
      <color rgb="FF9E480E"/>
      <color rgb="FF66FFFF"/>
      <color rgb="FF255E91"/>
      <color rgb="FF636363"/>
      <color rgb="FF9E34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autoTitleDeleted val="1"/>
    <c:plotArea>
      <c:layout>
        <c:manualLayout>
          <c:layoutTarget val="inner"/>
          <c:xMode val="edge"/>
          <c:yMode val="edge"/>
          <c:x val="9.083495559365053E-3"/>
          <c:y val="1.9096937737268397E-2"/>
          <c:w val="0.99464304461942277"/>
          <c:h val="0.97106517935258119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7C9-4454-A2FC-8C2D3F8545CF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7C9-4454-A2FC-8C2D3F8545CF}"/>
              </c:ext>
            </c:extLst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7C9-4454-A2FC-8C2D3F8545CF}"/>
              </c:ext>
            </c:extLst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7C9-4454-A2FC-8C2D3F8545CF}"/>
              </c:ext>
            </c:extLst>
          </c:dPt>
          <c:dPt>
            <c:idx val="4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7C9-4454-A2FC-8C2D3F8545CF}"/>
              </c:ext>
            </c:extLst>
          </c:dPt>
          <c:dPt>
            <c:idx val="5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7C9-4454-A2FC-8C2D3F8545CF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7C9-4454-A2FC-8C2D3F8545CF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7C9-4454-A2FC-8C2D3F8545CF}"/>
              </c:ext>
            </c:extLst>
          </c:dPt>
          <c:dPt>
            <c:idx val="8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7C9-4454-A2FC-8C2D3F8545CF}"/>
              </c:ext>
            </c:extLst>
          </c:dPt>
          <c:dPt>
            <c:idx val="9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7C9-4454-A2FC-8C2D3F8545CF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'Party Budget'!$C$11:$C$20</c:f>
              <c:strCache>
                <c:ptCount val="10"/>
                <c:pt idx="0">
                  <c:v>Venue</c:v>
                </c:pt>
                <c:pt idx="1">
                  <c:v>Decorations</c:v>
                </c:pt>
                <c:pt idx="2">
                  <c:v>Entertainment</c:v>
                </c:pt>
                <c:pt idx="3">
                  <c:v>Hire/Services</c:v>
                </c:pt>
                <c:pt idx="4">
                  <c:v>Invitations</c:v>
                </c:pt>
                <c:pt idx="5">
                  <c:v>Food</c:v>
                </c:pt>
                <c:pt idx="6">
                  <c:v>Drink</c:v>
                </c:pt>
                <c:pt idx="7">
                  <c:v>Party favours</c:v>
                </c:pt>
                <c:pt idx="8">
                  <c:v>Clothes and gifts</c:v>
                </c:pt>
                <c:pt idx="9">
                  <c:v>Incidentals</c:v>
                </c:pt>
              </c:strCache>
            </c:strRef>
          </c:cat>
          <c:val>
            <c:numRef>
              <c:f>'Party Budget'!$D$11:$D$20</c:f>
              <c:numCache>
                <c:formatCode>0%</c:formatCode>
                <c:ptCount val="10"/>
                <c:pt idx="0">
                  <c:v>0.19762845849802371</c:v>
                </c:pt>
                <c:pt idx="1">
                  <c:v>0.1007905138339921</c:v>
                </c:pt>
                <c:pt idx="2">
                  <c:v>0.2075098814229249</c:v>
                </c:pt>
                <c:pt idx="3">
                  <c:v>7.9051383399209488E-2</c:v>
                </c:pt>
                <c:pt idx="4">
                  <c:v>2.9644268774703556E-2</c:v>
                </c:pt>
                <c:pt idx="5">
                  <c:v>0.21739130434782608</c:v>
                </c:pt>
                <c:pt idx="6">
                  <c:v>2.9644268774703556E-2</c:v>
                </c:pt>
                <c:pt idx="7">
                  <c:v>4.9407114624505928E-2</c:v>
                </c:pt>
                <c:pt idx="8">
                  <c:v>3.9525691699604744E-2</c:v>
                </c:pt>
                <c:pt idx="9">
                  <c:v>4.9407114624505928E-2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7C9-4454-A2FC-8C2D3F8545CF}"/>
            </c:ext>
          </c:extLst>
        </c:ser>
        <c:dLbls>
          <c:showVal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017462102951358E-3"/>
          <c:y val="0.85394163948762591"/>
          <c:w val="0.99339825378970481"/>
          <c:h val="0.14605836051237445"/>
        </c:manualLayout>
      </c:layout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9</xdr:row>
      <xdr:rowOff>71437</xdr:rowOff>
    </xdr:from>
    <xdr:to>
      <xdr:col>6</xdr:col>
      <xdr:colOff>838200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1"/>
  <sheetViews>
    <sheetView showGridLines="0" tabSelected="1" workbookViewId="0">
      <selection activeCell="L15" sqref="L15"/>
    </sheetView>
  </sheetViews>
  <sheetFormatPr defaultRowHeight="14.25"/>
  <cols>
    <col min="1" max="1" width="2.7109375" style="1" customWidth="1"/>
    <col min="2" max="2" width="24.42578125" style="1" customWidth="1"/>
    <col min="3" max="3" width="18.5703125" style="1" customWidth="1"/>
    <col min="4" max="4" width="9.140625" style="1"/>
    <col min="5" max="5" width="11.85546875" style="1" bestFit="1" customWidth="1"/>
    <col min="6" max="6" width="23.28515625" style="1" customWidth="1"/>
    <col min="7" max="7" width="16.42578125" style="1" bestFit="1" customWidth="1"/>
    <col min="8" max="16384" width="9.140625" style="1"/>
  </cols>
  <sheetData>
    <row r="1" spans="2:7" ht="33">
      <c r="B1" s="38" t="s">
        <v>46</v>
      </c>
    </row>
    <row r="2" spans="2:7" ht="18" customHeight="1">
      <c r="B2" s="12"/>
    </row>
    <row r="3" spans="2:7" ht="18" customHeight="1">
      <c r="B3" s="33" t="s">
        <v>38</v>
      </c>
    </row>
    <row r="4" spans="2:7" s="29" customFormat="1" ht="18" customHeight="1">
      <c r="B4" s="30" t="s">
        <v>41</v>
      </c>
      <c r="C4" s="31"/>
      <c r="D4" s="31"/>
      <c r="E4" s="31"/>
      <c r="F4" s="31"/>
      <c r="G4" s="31"/>
    </row>
    <row r="5" spans="2:7" s="29" customFormat="1" ht="18" customHeight="1">
      <c r="B5" s="30" t="s">
        <v>42</v>
      </c>
      <c r="C5" s="31"/>
      <c r="D5" s="31"/>
      <c r="E5" s="31"/>
      <c r="F5" s="31"/>
      <c r="G5" s="31"/>
    </row>
    <row r="6" spans="2:7" ht="16.5" customHeight="1">
      <c r="B6" s="12"/>
    </row>
    <row r="7" spans="2:7" ht="18" customHeight="1">
      <c r="B7" s="26" t="s">
        <v>27</v>
      </c>
      <c r="C7" s="27" t="s">
        <v>28</v>
      </c>
      <c r="D7" s="26"/>
      <c r="E7" s="26"/>
      <c r="F7" s="26"/>
      <c r="G7" s="26"/>
    </row>
    <row r="8" spans="2:7" ht="18" customHeight="1"/>
    <row r="9" spans="2:7" ht="21.95" customHeight="1">
      <c r="B9" s="16"/>
      <c r="C9" s="23" t="s">
        <v>18</v>
      </c>
      <c r="D9" s="23"/>
      <c r="E9" s="23"/>
      <c r="F9" s="23"/>
      <c r="G9" s="23"/>
    </row>
    <row r="10" spans="2:7">
      <c r="B10" s="2"/>
      <c r="C10" s="3"/>
      <c r="D10" s="3"/>
      <c r="E10" s="3"/>
      <c r="F10" s="3"/>
      <c r="G10" s="3"/>
    </row>
    <row r="11" spans="2:7" ht="20.100000000000001" customHeight="1">
      <c r="B11" s="20" t="s">
        <v>0</v>
      </c>
      <c r="C11" s="11" t="s">
        <v>3</v>
      </c>
      <c r="D11" s="6">
        <f t="shared" ref="D11:D20" si="0">IF($B$15=0,"-",E11/$B$15)</f>
        <v>0.19762845849802371</v>
      </c>
      <c r="E11" s="17">
        <f t="shared" ref="E11:E21" si="1">SUMIF($F$27:$F$50,$C11,$G$27:$G$50)</f>
        <v>20000</v>
      </c>
      <c r="F11" s="3"/>
      <c r="G11" s="3"/>
    </row>
    <row r="12" spans="2:7" ht="20.100000000000001" customHeight="1">
      <c r="B12" s="32">
        <v>100000</v>
      </c>
      <c r="C12" s="11" t="s">
        <v>4</v>
      </c>
      <c r="D12" s="7">
        <f t="shared" si="0"/>
        <v>0.1007905138339921</v>
      </c>
      <c r="E12" s="17">
        <f t="shared" si="1"/>
        <v>10200</v>
      </c>
      <c r="F12" s="3"/>
      <c r="G12" s="3"/>
    </row>
    <row r="13" spans="2:7" ht="20.100000000000001" customHeight="1">
      <c r="B13" s="2"/>
      <c r="C13" s="11" t="s">
        <v>29</v>
      </c>
      <c r="D13" s="8">
        <f t="shared" si="0"/>
        <v>0.2075098814229249</v>
      </c>
      <c r="E13" s="17">
        <f t="shared" si="1"/>
        <v>21000</v>
      </c>
      <c r="F13" s="3"/>
      <c r="G13" s="3"/>
    </row>
    <row r="14" spans="2:7" ht="20.100000000000001" customHeight="1">
      <c r="B14" s="20" t="s">
        <v>1</v>
      </c>
      <c r="C14" s="11" t="s">
        <v>5</v>
      </c>
      <c r="D14" s="9">
        <f t="shared" si="0"/>
        <v>7.9051383399209488E-2</v>
      </c>
      <c r="E14" s="17">
        <f t="shared" si="1"/>
        <v>8000</v>
      </c>
      <c r="F14" s="3"/>
      <c r="G14" s="3"/>
    </row>
    <row r="15" spans="2:7" ht="20.100000000000001" customHeight="1">
      <c r="B15" s="22">
        <f>G51</f>
        <v>101200</v>
      </c>
      <c r="C15" s="11" t="s">
        <v>8</v>
      </c>
      <c r="D15" s="39">
        <f t="shared" si="0"/>
        <v>2.9644268774703556E-2</v>
      </c>
      <c r="E15" s="17">
        <f t="shared" si="1"/>
        <v>3000</v>
      </c>
      <c r="F15" s="3"/>
      <c r="G15" s="3"/>
    </row>
    <row r="16" spans="2:7" ht="20.100000000000001" customHeight="1">
      <c r="B16" s="2"/>
      <c r="C16" s="11" t="s">
        <v>6</v>
      </c>
      <c r="D16" s="40">
        <f t="shared" si="0"/>
        <v>0.21739130434782608</v>
      </c>
      <c r="E16" s="17">
        <f t="shared" si="1"/>
        <v>22000</v>
      </c>
      <c r="F16" s="3"/>
      <c r="G16" s="3"/>
    </row>
    <row r="17" spans="2:7" ht="20.100000000000001" customHeight="1">
      <c r="B17" s="20" t="s">
        <v>2</v>
      </c>
      <c r="C17" s="11" t="s">
        <v>7</v>
      </c>
      <c r="D17" s="41">
        <f t="shared" si="0"/>
        <v>2.9644268774703556E-2</v>
      </c>
      <c r="E17" s="17">
        <f t="shared" si="1"/>
        <v>3000</v>
      </c>
      <c r="F17" s="3"/>
      <c r="G17" s="3"/>
    </row>
    <row r="18" spans="2:7" ht="20.100000000000001" customHeight="1">
      <c r="B18" s="21">
        <f>B12-B15</f>
        <v>-1200</v>
      </c>
      <c r="C18" s="11" t="s">
        <v>35</v>
      </c>
      <c r="D18" s="10">
        <f t="shared" si="0"/>
        <v>4.9407114624505928E-2</v>
      </c>
      <c r="E18" s="17">
        <f t="shared" si="1"/>
        <v>5000</v>
      </c>
      <c r="F18" s="3"/>
      <c r="G18" s="3"/>
    </row>
    <row r="19" spans="2:7" ht="20.100000000000001" customHeight="1">
      <c r="B19" s="2"/>
      <c r="C19" s="11" t="s">
        <v>37</v>
      </c>
      <c r="D19" s="42">
        <f t="shared" si="0"/>
        <v>3.9525691699604744E-2</v>
      </c>
      <c r="E19" s="17">
        <f t="shared" si="1"/>
        <v>4000</v>
      </c>
      <c r="F19" s="3"/>
      <c r="G19" s="3"/>
    </row>
    <row r="20" spans="2:7" ht="20.100000000000001" customHeight="1">
      <c r="B20" s="2"/>
      <c r="C20" s="11" t="s">
        <v>9</v>
      </c>
      <c r="D20" s="43">
        <f t="shared" si="0"/>
        <v>4.9407114624505928E-2</v>
      </c>
      <c r="E20" s="17">
        <f t="shared" si="1"/>
        <v>5000</v>
      </c>
      <c r="F20" s="3"/>
      <c r="G20" s="3"/>
    </row>
    <row r="21" spans="2:7" ht="20.100000000000001" customHeight="1">
      <c r="B21" s="2"/>
      <c r="C21" s="35" t="s">
        <v>40</v>
      </c>
      <c r="D21" s="36"/>
      <c r="E21" s="37">
        <f t="shared" si="1"/>
        <v>0</v>
      </c>
      <c r="F21" s="3"/>
      <c r="G21" s="3"/>
    </row>
    <row r="22" spans="2:7" ht="20.100000000000001" customHeight="1">
      <c r="B22" s="2"/>
      <c r="C22" s="11"/>
      <c r="D22" s="11"/>
      <c r="E22" s="17"/>
      <c r="F22" s="3"/>
      <c r="G22" s="3"/>
    </row>
    <row r="23" spans="2:7">
      <c r="B23" s="2"/>
      <c r="C23" s="3"/>
      <c r="D23" s="3"/>
      <c r="E23" s="3"/>
      <c r="F23" s="3"/>
      <c r="G23" s="3"/>
    </row>
    <row r="25" spans="2:7" ht="21.95" customHeight="1">
      <c r="B25" s="44" t="s">
        <v>39</v>
      </c>
      <c r="C25" s="44"/>
      <c r="D25" s="44"/>
      <c r="E25" s="44"/>
      <c r="F25" s="4" t="s">
        <v>10</v>
      </c>
      <c r="G25" s="16" t="s">
        <v>11</v>
      </c>
    </row>
    <row r="26" spans="2:7" ht="18" customHeight="1">
      <c r="B26" s="34" t="s">
        <v>31</v>
      </c>
      <c r="C26" s="15"/>
      <c r="D26" s="15"/>
      <c r="E26" s="15"/>
      <c r="F26" s="15"/>
      <c r="G26" s="18"/>
    </row>
    <row r="27" spans="2:7" ht="18" customHeight="1">
      <c r="B27" s="24" t="s">
        <v>13</v>
      </c>
      <c r="C27" s="24"/>
      <c r="D27" s="24"/>
      <c r="E27" s="24"/>
      <c r="F27" s="14" t="s">
        <v>3</v>
      </c>
      <c r="G27" s="28">
        <v>20000</v>
      </c>
    </row>
    <row r="28" spans="2:7" ht="18" customHeight="1">
      <c r="B28" s="24" t="s">
        <v>4</v>
      </c>
      <c r="C28" s="24"/>
      <c r="D28" s="24"/>
      <c r="E28" s="24"/>
      <c r="F28" s="14" t="s">
        <v>4</v>
      </c>
      <c r="G28" s="28">
        <v>5000</v>
      </c>
    </row>
    <row r="29" spans="2:7" ht="18" customHeight="1">
      <c r="B29" s="24" t="s">
        <v>19</v>
      </c>
      <c r="C29" s="24"/>
      <c r="D29" s="24"/>
      <c r="E29" s="24"/>
      <c r="F29" s="14" t="s">
        <v>4</v>
      </c>
      <c r="G29" s="28">
        <v>5000</v>
      </c>
    </row>
    <row r="30" spans="2:7" ht="18" customHeight="1">
      <c r="B30" s="24" t="s">
        <v>21</v>
      </c>
      <c r="C30" s="24"/>
      <c r="D30" s="24"/>
      <c r="E30" s="24"/>
      <c r="F30" s="15" t="s">
        <v>5</v>
      </c>
      <c r="G30" s="28">
        <v>5000</v>
      </c>
    </row>
    <row r="31" spans="2:7" ht="18" customHeight="1">
      <c r="B31" s="24" t="s">
        <v>17</v>
      </c>
      <c r="C31" s="24"/>
      <c r="D31" s="24"/>
      <c r="E31" s="24"/>
      <c r="F31" s="14" t="s">
        <v>4</v>
      </c>
      <c r="G31" s="28">
        <v>200</v>
      </c>
    </row>
    <row r="32" spans="2:7" ht="18" customHeight="1">
      <c r="B32" s="34" t="s">
        <v>30</v>
      </c>
      <c r="C32" s="15"/>
      <c r="D32" s="15"/>
      <c r="E32" s="15"/>
      <c r="F32" s="15"/>
      <c r="G32" s="28"/>
    </row>
    <row r="33" spans="2:7" ht="18" customHeight="1">
      <c r="B33" s="24" t="s">
        <v>14</v>
      </c>
      <c r="C33" s="24"/>
      <c r="D33" s="24"/>
      <c r="E33" s="24"/>
      <c r="F33" s="14" t="s">
        <v>8</v>
      </c>
      <c r="G33" s="28">
        <v>2000</v>
      </c>
    </row>
    <row r="34" spans="2:7" ht="18" customHeight="1">
      <c r="B34" s="24" t="s">
        <v>15</v>
      </c>
      <c r="C34" s="24"/>
      <c r="D34" s="24"/>
      <c r="E34" s="24"/>
      <c r="F34" s="14" t="s">
        <v>8</v>
      </c>
      <c r="G34" s="28">
        <v>500</v>
      </c>
    </row>
    <row r="35" spans="2:7" ht="18" customHeight="1">
      <c r="B35" s="24" t="s">
        <v>16</v>
      </c>
      <c r="C35" s="24"/>
      <c r="D35" s="24"/>
      <c r="E35" s="24"/>
      <c r="F35" s="14" t="s">
        <v>8</v>
      </c>
      <c r="G35" s="28">
        <v>0</v>
      </c>
    </row>
    <row r="36" spans="2:7" ht="18" customHeight="1">
      <c r="B36" s="24" t="s">
        <v>26</v>
      </c>
      <c r="C36" s="24"/>
      <c r="D36" s="24"/>
      <c r="E36" s="24"/>
      <c r="F36" s="14" t="s">
        <v>8</v>
      </c>
      <c r="G36" s="28">
        <v>500</v>
      </c>
    </row>
    <row r="37" spans="2:7" ht="18" customHeight="1">
      <c r="B37" s="34" t="s">
        <v>29</v>
      </c>
      <c r="C37" s="24"/>
      <c r="D37" s="24"/>
      <c r="E37" s="24"/>
      <c r="F37" s="15"/>
      <c r="G37" s="28"/>
    </row>
    <row r="38" spans="2:7" ht="18" customHeight="1">
      <c r="B38" s="24" t="s">
        <v>20</v>
      </c>
      <c r="C38" s="24"/>
      <c r="D38" s="24"/>
      <c r="E38" s="24"/>
      <c r="F38" s="14" t="s">
        <v>29</v>
      </c>
      <c r="G38" s="28">
        <v>8000</v>
      </c>
    </row>
    <row r="39" spans="2:7" ht="18" customHeight="1">
      <c r="B39" s="24" t="s">
        <v>22</v>
      </c>
      <c r="C39" s="24"/>
      <c r="D39" s="24"/>
      <c r="E39" s="24"/>
      <c r="F39" s="14" t="s">
        <v>5</v>
      </c>
      <c r="G39" s="28">
        <v>3000</v>
      </c>
    </row>
    <row r="40" spans="2:7" ht="18" customHeight="1">
      <c r="B40" s="24" t="s">
        <v>23</v>
      </c>
      <c r="C40" s="24"/>
      <c r="D40" s="24"/>
      <c r="E40" s="24"/>
      <c r="F40" s="14" t="s">
        <v>29</v>
      </c>
      <c r="G40" s="28">
        <v>5000</v>
      </c>
    </row>
    <row r="41" spans="2:7" ht="18" customHeight="1">
      <c r="B41" s="24" t="s">
        <v>45</v>
      </c>
      <c r="C41" s="24"/>
      <c r="D41" s="24"/>
      <c r="E41" s="24"/>
      <c r="F41" s="15" t="s">
        <v>29</v>
      </c>
      <c r="G41" s="28">
        <v>8000</v>
      </c>
    </row>
    <row r="42" spans="2:7" ht="18" customHeight="1">
      <c r="B42" s="34" t="s">
        <v>32</v>
      </c>
      <c r="C42" s="24"/>
      <c r="D42" s="24"/>
      <c r="E42" s="24"/>
      <c r="F42" s="15"/>
      <c r="G42" s="28"/>
    </row>
    <row r="43" spans="2:7" ht="18" customHeight="1">
      <c r="B43" s="24" t="s">
        <v>24</v>
      </c>
      <c r="C43" s="24"/>
      <c r="D43" s="24"/>
      <c r="E43" s="24"/>
      <c r="F43" s="14" t="s">
        <v>6</v>
      </c>
      <c r="G43" s="28">
        <v>20000</v>
      </c>
    </row>
    <row r="44" spans="2:7" ht="18" customHeight="1">
      <c r="B44" s="24" t="s">
        <v>33</v>
      </c>
      <c r="C44" s="24"/>
      <c r="D44" s="24"/>
      <c r="E44" s="24"/>
      <c r="F44" s="14" t="s">
        <v>7</v>
      </c>
      <c r="G44" s="28">
        <v>3000</v>
      </c>
    </row>
    <row r="45" spans="2:7" ht="18" customHeight="1">
      <c r="B45" s="24" t="s">
        <v>25</v>
      </c>
      <c r="C45" s="24"/>
      <c r="D45" s="24"/>
      <c r="E45" s="24"/>
      <c r="F45" s="14" t="s">
        <v>6</v>
      </c>
      <c r="G45" s="28">
        <v>2000</v>
      </c>
    </row>
    <row r="46" spans="2:7" ht="18" customHeight="1">
      <c r="B46" s="34" t="s">
        <v>34</v>
      </c>
      <c r="C46" s="24"/>
      <c r="D46" s="24"/>
      <c r="E46" s="24"/>
      <c r="F46" s="14" t="s">
        <v>35</v>
      </c>
      <c r="G46" s="28">
        <v>5000</v>
      </c>
    </row>
    <row r="47" spans="2:7" ht="18" customHeight="1">
      <c r="B47" s="34" t="s">
        <v>36</v>
      </c>
      <c r="C47" s="24"/>
      <c r="D47" s="24"/>
      <c r="E47" s="24"/>
      <c r="F47" s="15" t="s">
        <v>37</v>
      </c>
      <c r="G47" s="28">
        <v>4000</v>
      </c>
    </row>
    <row r="48" spans="2:7" ht="18" customHeight="1">
      <c r="B48" s="34" t="s">
        <v>9</v>
      </c>
      <c r="C48" s="24"/>
      <c r="D48" s="24"/>
      <c r="E48" s="24"/>
      <c r="F48" s="15" t="s">
        <v>9</v>
      </c>
      <c r="G48" s="28">
        <v>5000</v>
      </c>
    </row>
    <row r="49" spans="2:8" ht="18" customHeight="1">
      <c r="B49" s="25"/>
      <c r="C49" s="24"/>
      <c r="D49" s="24"/>
      <c r="E49" s="24"/>
      <c r="F49" s="15"/>
      <c r="G49" s="28"/>
      <c r="H49" s="1" t="s">
        <v>43</v>
      </c>
    </row>
    <row r="50" spans="2:8" ht="18" customHeight="1" thickBot="1">
      <c r="B50" s="24"/>
      <c r="C50" s="24"/>
      <c r="D50" s="24"/>
      <c r="E50" s="24"/>
      <c r="F50" s="14"/>
      <c r="G50" s="28"/>
      <c r="H50" s="1" t="s">
        <v>44</v>
      </c>
    </row>
    <row r="51" spans="2:8" ht="21.95" customHeight="1" thickTop="1">
      <c r="B51" s="5"/>
      <c r="C51" s="5"/>
      <c r="D51" s="5"/>
      <c r="E51" s="5"/>
      <c r="F51" s="13" t="s">
        <v>12</v>
      </c>
      <c r="G51" s="19">
        <f>SUM(G27:G50)</f>
        <v>101200</v>
      </c>
    </row>
  </sheetData>
  <mergeCells count="1">
    <mergeCell ref="B25:E25"/>
  </mergeCells>
  <conditionalFormatting sqref="B26:G50">
    <cfRule type="expression" dxfId="0" priority="3">
      <formula>MOD(ROW(),2)</formula>
    </cfRule>
  </conditionalFormatting>
  <dataValidations count="1">
    <dataValidation type="list" allowBlank="1" showInputMessage="1" showErrorMessage="1" prompt="Select category of the expense" sqref="F27:F50">
      <formula1>expenses</formula1>
    </dataValidation>
  </dataValidations>
  <printOptions horizontalCentered="1"/>
  <pageMargins left="0.19685039370078741" right="0.19685039370078741" top="0.19685039370078741" bottom="0.39370078740157483" header="0.31496062992125984" footer="0.11811023622047245"/>
  <pageSetup paperSize="9" scale="80" orientation="portrait" r:id="rId1"/>
  <headerFooter>
    <oddFooter>&amp;LParty Budget by Spreadsheet123&amp;R© 2014 Spreadsheet123 LTD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Party Budget</vt:lpstr>
      <vt:lpstr>expenses</vt:lpstr>
      <vt:lpstr>'Party Budget'!Print_Area</vt:lpstr>
    </vt:vector>
  </TitlesOfParts>
  <Company>Spreadsheet123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Party Budget</dc:title>
  <dc:creator>www.spreadsheet123.com</dc:creator>
  <dc:description>© 2014 Spreadsheet123 LTD. All rights reserved.</dc:description>
  <cp:lastModifiedBy>hp</cp:lastModifiedBy>
  <cp:lastPrinted>2014-05-29T23:52:37Z</cp:lastPrinted>
  <dcterms:created xsi:type="dcterms:W3CDTF">2014-05-29T17:14:42Z</dcterms:created>
  <dcterms:modified xsi:type="dcterms:W3CDTF">2017-07-31T03:55:42Z</dcterms:modified>
  <cp:category>Budgets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2014 Spreadsheet123 LTD.</vt:lpwstr>
  </property>
  <property fmtid="{D5CDD505-2E9C-101B-9397-08002B2CF9AE}" pid="3" name="Version">
    <vt:lpwstr>1.0.0</vt:lpwstr>
  </property>
</Properties>
</file>